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<sst xmlns="http://schemas.openxmlformats.org/spreadsheetml/2006/main" count="187" uniqueCount="97">
  <si>
    <t>工事費内訳書</t>
  </si>
  <si>
    <t>住　　　　所</t>
  </si>
  <si>
    <t>商号又は名称</t>
  </si>
  <si>
    <t>代 表 者 名</t>
  </si>
  <si>
    <t>工 事 名</t>
  </si>
  <si>
    <t>Ｒ７企総管　川口ダム　２号洪水吐ゲート巻上機取替工事（一部債務負担）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</si>
  <si>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</si>
  <si>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</si>
  <si>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</si>
  <si>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</si>
  <si>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</si>
  <si>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</si>
  <si>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</si>
  <si>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</si>
  <si>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河川用水門設備製作</t>
  </si>
  <si>
    <t>水門設備</t>
  </si>
  <si>
    <t>洪水吐ｹﾞｰﾄ巻上機</t>
  </si>
  <si>
    <t>ﾀﾞﾑﾋﾟｱ転向ｼｰﾌﾞ</t>
  </si>
  <si>
    <t>操作制御設備</t>
  </si>
  <si>
    <t xml:space="preserve">洪水吐ｹﾞｰﾄ機側操作盤　</t>
  </si>
  <si>
    <t>鋼製付属設備</t>
  </si>
  <si>
    <t>付属設備</t>
  </si>
  <si>
    <t>扉体乗り移り階段</t>
  </si>
  <si>
    <t>ﾀﾞﾑﾋﾟｱ手すり
　2号ｹﾞｰﾄ左岸側ﾋﾟｱ</t>
  </si>
  <si>
    <t xml:space="preserve">管理橋　</t>
  </si>
  <si>
    <t>工場塗装工(機械)</t>
  </si>
  <si>
    <t>酸洗施工(付属設備)</t>
  </si>
  <si>
    <t>仮設設備</t>
  </si>
  <si>
    <t>堤体補強用仮設</t>
  </si>
  <si>
    <t>堤体上運搬用仮設</t>
  </si>
  <si>
    <t>間接労務費</t>
  </si>
  <si>
    <t>純製作費</t>
  </si>
  <si>
    <t>工場管理費</t>
  </si>
  <si>
    <t>製作原価</t>
  </si>
  <si>
    <t>据付工</t>
  </si>
  <si>
    <t>鋼製付属設備輸送工</t>
  </si>
  <si>
    <t>輸送工</t>
  </si>
  <si>
    <t>輸送費（付属設備）</t>
  </si>
  <si>
    <t>輸送費（仮設設備）</t>
  </si>
  <si>
    <t>河川用水門設備据付</t>
  </si>
  <si>
    <t>河川用水門据付工</t>
  </si>
  <si>
    <t>洪水吐ｹﾞｰﾄ巻上機据付</t>
  </si>
  <si>
    <t>ﾀﾞﾑﾋﾟｱ転向ｼｰﾌﾞ据付</t>
  </si>
  <si>
    <t>洪水吐ｹﾞｰﾄ機側操作盤据付</t>
  </si>
  <si>
    <t>電線管･電線類敷設
　機側操作盤～巻上機間</t>
  </si>
  <si>
    <t>電線管･電線類敷設
　機側操作盤～巻上機間以外</t>
  </si>
  <si>
    <t>ｺﾝｸﾘｰﾄ工</t>
  </si>
  <si>
    <t>二次ｺﾝｸﾘｰﾄ及び型枠費</t>
  </si>
  <si>
    <t>撤去工</t>
  </si>
  <si>
    <t>洪水吐ｹﾞｰﾄ巻上機撤去</t>
  </si>
  <si>
    <t>ﾀﾞﾑﾋﾟｱ転向ｼｰﾌﾞ撤去</t>
  </si>
  <si>
    <t>洪水吐ｹﾞｰﾄ機側操作盤撤去</t>
  </si>
  <si>
    <t>電線管･電線類撤去
　機側操作盤～巻上機間</t>
  </si>
  <si>
    <t>ｺﾝｸﾘｰﾄ撤去</t>
  </si>
  <si>
    <t>鋼製付属設備据付</t>
  </si>
  <si>
    <t>鋼製付属設備据付工</t>
  </si>
  <si>
    <t>扉体乗り移り階段据付</t>
  </si>
  <si>
    <t>ﾀﾞﾑﾋﾟｱ手すり据付
　2号ｹﾞｰﾄ左岸側ﾋﾟｱ</t>
  </si>
  <si>
    <t>管理橋据付</t>
  </si>
  <si>
    <t>扉体乗り移り階段撤去</t>
  </si>
  <si>
    <t>ﾀﾞﾑﾋﾟｱ手すり撤去
　2号ｹﾞｰﾄ左岸側ﾋﾟｱ</t>
  </si>
  <si>
    <t>管理橋撤去</t>
  </si>
  <si>
    <t>仮設工</t>
  </si>
  <si>
    <t>足場支保工(機械設備)</t>
  </si>
  <si>
    <t>仮設足場設置</t>
  </si>
  <si>
    <t>仮設設備設置</t>
  </si>
  <si>
    <t>堤体補強用仮設設置</t>
  </si>
  <si>
    <t>堤体上運搬用仮設設置</t>
  </si>
  <si>
    <t>巻上機据付用仮設設置</t>
  </si>
  <si>
    <t>扉体仮設受台設置</t>
  </si>
  <si>
    <t>仮設設備撤去</t>
  </si>
  <si>
    <t>堤体補強用仮設撤去</t>
  </si>
  <si>
    <t>堤体上運搬用仮設撤去</t>
  </si>
  <si>
    <t>巻上機据付用仮設撤去</t>
  </si>
  <si>
    <t>扉体仮設受台撤去</t>
  </si>
  <si>
    <t>交通管理工</t>
  </si>
  <si>
    <t xml:space="preserve">交通誘導警備員　</t>
  </si>
  <si>
    <t>直接経費（機械設備）</t>
  </si>
  <si>
    <t>直接経費（据付・撤去）</t>
  </si>
  <si>
    <t>撤去品処理費</t>
  </si>
  <si>
    <t>撤去品処理費(売却代)</t>
  </si>
  <si>
    <t>直接工事費</t>
  </si>
  <si>
    <t>共通仮設</t>
  </si>
  <si>
    <t>共通仮設費</t>
  </si>
  <si>
    <t>運搬費</t>
  </si>
  <si>
    <t xml:space="preserve">仮設材運搬費　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</si>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</sst>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G18+G22+G24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G11+G17+G27</f>
      </c>
      <c r="I28" s="17" t="n">
        <v>19.0</v>
      </c>
      <c r="J28" s="18"/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G32+G36+G51+G60+G75+G78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G37+G43+G45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46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G46+G47+G48+G49+G50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G52+G56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48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59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60</v>
      </c>
      <c r="E58" s="12" t="s">
        <v>13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61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62</v>
      </c>
      <c r="C60" s="11"/>
      <c r="D60" s="11"/>
      <c r="E60" s="12" t="s">
        <v>13</v>
      </c>
      <c r="F60" s="13" t="n">
        <v>1.0</v>
      </c>
      <c r="G60" s="15">
        <f>G61+G63+G68+G73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65</v>
      </c>
      <c r="D63" s="11"/>
      <c r="E63" s="12" t="s">
        <v>13</v>
      </c>
      <c r="F63" s="13" t="n">
        <v>1.0</v>
      </c>
      <c r="G63" s="15">
        <f>G64+G65+G66+G67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66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67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68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69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70</v>
      </c>
      <c r="D68" s="11"/>
      <c r="E68" s="12" t="s">
        <v>13</v>
      </c>
      <c r="F68" s="13" t="n">
        <v>1.0</v>
      </c>
      <c r="G68" s="15">
        <f>G69+G70+G71+G72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71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72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73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74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75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76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77</v>
      </c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78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78</v>
      </c>
      <c r="E77" s="12" t="s">
        <v>13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79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79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79</v>
      </c>
      <c r="E80" s="12" t="s">
        <v>13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80</v>
      </c>
      <c r="E81" s="12" t="s">
        <v>13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 t="s">
        <v>81</v>
      </c>
      <c r="B82" s="11"/>
      <c r="C82" s="11"/>
      <c r="D82" s="11"/>
      <c r="E82" s="12" t="s">
        <v>13</v>
      </c>
      <c r="F82" s="13" t="n">
        <v>1.0</v>
      </c>
      <c r="G82" s="15">
        <f>G32+G36+G51+G60+G75+G78</f>
      </c>
      <c r="I82" s="17" t="n">
        <v>73.0</v>
      </c>
      <c r="J82" s="18" t="n">
        <v>20.0</v>
      </c>
    </row>
    <row r="83" ht="42.0" customHeight="true">
      <c r="A83" s="10" t="s">
        <v>82</v>
      </c>
      <c r="B83" s="11"/>
      <c r="C83" s="11"/>
      <c r="D83" s="11"/>
      <c r="E83" s="12" t="s">
        <v>13</v>
      </c>
      <c r="F83" s="13" t="n">
        <v>1.0</v>
      </c>
      <c r="G83" s="15">
        <f>G84+G87</f>
      </c>
      <c r="I83" s="17" t="n">
        <v>74.0</v>
      </c>
      <c r="J83" s="18" t="n">
        <v>200.0</v>
      </c>
    </row>
    <row r="84" ht="42.0" customHeight="true">
      <c r="A84" s="10"/>
      <c r="B84" s="11" t="s">
        <v>83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84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85</v>
      </c>
      <c r="E86" s="12" t="s">
        <v>13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86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87</v>
      </c>
      <c r="B88" s="11"/>
      <c r="C88" s="11"/>
      <c r="D88" s="11"/>
      <c r="E88" s="12" t="s">
        <v>13</v>
      </c>
      <c r="F88" s="13" t="n">
        <v>1.0</v>
      </c>
      <c r="G88" s="15">
        <f>G82+G83</f>
      </c>
      <c r="I88" s="17" t="n">
        <v>79.0</v>
      </c>
      <c r="J88" s="18"/>
    </row>
    <row r="89" ht="42.0" customHeight="true">
      <c r="A89" s="10"/>
      <c r="B89" s="11" t="s">
        <v>88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/>
      <c r="B90" s="11" t="s">
        <v>89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/>
    </row>
    <row r="91" ht="42.0" customHeight="true">
      <c r="A91" s="10" t="s">
        <v>90</v>
      </c>
      <c r="B91" s="11"/>
      <c r="C91" s="11"/>
      <c r="D91" s="11"/>
      <c r="E91" s="12" t="s">
        <v>13</v>
      </c>
      <c r="F91" s="13" t="n">
        <v>1.0</v>
      </c>
      <c r="G91" s="15">
        <f>G88+G89+G90</f>
      </c>
      <c r="I91" s="17" t="n">
        <v>82.0</v>
      </c>
      <c r="J91" s="18"/>
    </row>
    <row r="92" ht="42.0" customHeight="true">
      <c r="A92" s="10" t="s">
        <v>91</v>
      </c>
      <c r="B92" s="11"/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/>
    </row>
    <row r="93" ht="42.0" customHeight="true">
      <c r="A93" s="10" t="s">
        <v>92</v>
      </c>
      <c r="B93" s="11"/>
      <c r="C93" s="11"/>
      <c r="D93" s="11"/>
      <c r="E93" s="12" t="s">
        <v>13</v>
      </c>
      <c r="F93" s="13" t="n">
        <v>1.0</v>
      </c>
      <c r="G93" s="15">
        <f>G30+G91+G92</f>
      </c>
      <c r="I93" s="17" t="n">
        <v>84.0</v>
      </c>
      <c r="J93" s="18"/>
    </row>
    <row r="94" ht="42.0" customHeight="true">
      <c r="A94" s="10"/>
      <c r="B94" s="11" t="s">
        <v>93</v>
      </c>
      <c r="C94" s="11"/>
      <c r="D94" s="11"/>
      <c r="E94" s="12" t="s">
        <v>13</v>
      </c>
      <c r="F94" s="13" t="n">
        <v>1.0</v>
      </c>
      <c r="G94" s="16"/>
      <c r="I94" s="17" t="n">
        <v>85.0</v>
      </c>
      <c r="J94" s="18" t="n">
        <v>220.0</v>
      </c>
    </row>
    <row r="95" ht="42.0" customHeight="true">
      <c r="A95" s="10" t="s">
        <v>94</v>
      </c>
      <c r="B95" s="11"/>
      <c r="C95" s="11"/>
      <c r="D95" s="11"/>
      <c r="E95" s="12" t="s">
        <v>13</v>
      </c>
      <c r="F95" s="13" t="n">
        <v>1.0</v>
      </c>
      <c r="G95" s="15">
        <f>G93+G94</f>
      </c>
      <c r="I95" s="17" t="n">
        <v>86.0</v>
      </c>
      <c r="J95" s="18" t="n">
        <v>30.0</v>
      </c>
    </row>
    <row r="96" ht="42.0" customHeight="true">
      <c r="A96" s="19" t="s">
        <v>95</v>
      </c>
      <c r="B96" s="20"/>
      <c r="C96" s="20"/>
      <c r="D96" s="20"/>
      <c r="E96" s="21" t="s">
        <v>96</v>
      </c>
      <c r="F96" s="22" t="s">
        <v>96</v>
      </c>
      <c r="G96" s="24">
        <f>G95</f>
      </c>
      <c r="I96" s="26" t="n">
        <v>87.0</v>
      </c>
      <c r="J9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C22:D22"/>
    <mergeCell ref="D23"/>
    <mergeCell ref="C24:D24"/>
    <mergeCell ref="D25"/>
    <mergeCell ref="D26"/>
    <mergeCell ref="A27:D27"/>
    <mergeCell ref="A28:D28"/>
    <mergeCell ref="B29:D29"/>
    <mergeCell ref="A30:D30"/>
    <mergeCell ref="A31:D31"/>
    <mergeCell ref="B32:D32"/>
    <mergeCell ref="C33:D33"/>
    <mergeCell ref="D34"/>
    <mergeCell ref="D35"/>
    <mergeCell ref="B36:D36"/>
    <mergeCell ref="C37:D37"/>
    <mergeCell ref="D38"/>
    <mergeCell ref="D39"/>
    <mergeCell ref="D40"/>
    <mergeCell ref="D41"/>
    <mergeCell ref="D42"/>
    <mergeCell ref="C43:D43"/>
    <mergeCell ref="D44"/>
    <mergeCell ref="C45:D45"/>
    <mergeCell ref="D46"/>
    <mergeCell ref="D47"/>
    <mergeCell ref="D48"/>
    <mergeCell ref="D49"/>
    <mergeCell ref="D50"/>
    <mergeCell ref="B51:D51"/>
    <mergeCell ref="C52:D52"/>
    <mergeCell ref="D53"/>
    <mergeCell ref="D54"/>
    <mergeCell ref="D55"/>
    <mergeCell ref="C56:D56"/>
    <mergeCell ref="D57"/>
    <mergeCell ref="D58"/>
    <mergeCell ref="D59"/>
    <mergeCell ref="B60:D60"/>
    <mergeCell ref="C61:D61"/>
    <mergeCell ref="D62"/>
    <mergeCell ref="C63:D63"/>
    <mergeCell ref="D64"/>
    <mergeCell ref="D65"/>
    <mergeCell ref="D66"/>
    <mergeCell ref="D67"/>
    <mergeCell ref="C68:D68"/>
    <mergeCell ref="D69"/>
    <mergeCell ref="D70"/>
    <mergeCell ref="D71"/>
    <mergeCell ref="D72"/>
    <mergeCell ref="C73:D73"/>
    <mergeCell ref="D74"/>
    <mergeCell ref="B75:D75"/>
    <mergeCell ref="C76:D76"/>
    <mergeCell ref="D77"/>
    <mergeCell ref="B78:D78"/>
    <mergeCell ref="C79:D79"/>
    <mergeCell ref="D80"/>
    <mergeCell ref="D81"/>
    <mergeCell ref="A82:D82"/>
    <mergeCell ref="A83:D83"/>
    <mergeCell ref="B84:D84"/>
    <mergeCell ref="C85:D85"/>
    <mergeCell ref="D86"/>
    <mergeCell ref="B87:D87"/>
    <mergeCell ref="A88:D88"/>
    <mergeCell ref="B89:D89"/>
    <mergeCell ref="B90:D90"/>
    <mergeCell ref="A91:D91"/>
    <mergeCell ref="A92:D92"/>
    <mergeCell ref="A93:D93"/>
    <mergeCell ref="B94:D94"/>
    <mergeCell ref="A95:D95"/>
    <mergeCell ref="A96:D9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2025-05-27T00:47:19Z</dcterms:created>
  <dc:creator>Apache POI</dc:creator>
</cp:coreProperties>
</file>